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4FA3DC7-D774-42E2-AB29-E07864B0E5FF}" xr6:coauthVersionLast="47" xr6:coauthVersionMax="47" xr10:uidLastSave="{00000000-0000-0000-0000-000000000000}"/>
  <bookViews>
    <workbookView xWindow="3240" yWindow="1770" windowWidth="25845" windowHeight="12750" xr2:uid="{224674B1-46C7-4F0F-9AF6-C6D169D09A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K2" i="1" a="1"/>
  <c r="K2" i="1" s="1"/>
  <c r="M2" i="1" a="1"/>
  <c r="M2" i="1" s="1"/>
  <c r="L2" i="1" a="1"/>
  <c r="L2" i="1" s="1"/>
  <c r="J2" i="1" a="1"/>
  <c r="J2" i="1" s="1"/>
  <c r="I2" i="1" a="1"/>
  <c r="I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<sst xmlns="http://schemas.openxmlformats.org/spreadsheetml/2006/main" count="42" uniqueCount="22">
  <si>
    <t>Burglary</t>
  </si>
  <si>
    <t>Fire</t>
  </si>
  <si>
    <t>Alarm</t>
  </si>
  <si>
    <t>B</t>
  </si>
  <si>
    <t>F</t>
  </si>
  <si>
    <t>P (A=T)</t>
  </si>
  <si>
    <t>P (A=F)</t>
  </si>
  <si>
    <t>T</t>
  </si>
  <si>
    <t>P (B=T)</t>
  </si>
  <si>
    <t>P (B=F)</t>
  </si>
  <si>
    <t>P (F=T)</t>
  </si>
  <si>
    <t>P (F=F)</t>
  </si>
  <si>
    <t>Person 1</t>
  </si>
  <si>
    <t>A</t>
  </si>
  <si>
    <t>P (P1=T)</t>
  </si>
  <si>
    <t>P (P1=F)</t>
  </si>
  <si>
    <t>Person 2</t>
  </si>
  <si>
    <t>P (P2=T)</t>
  </si>
  <si>
    <t>P (P2=F)</t>
  </si>
  <si>
    <t>Prob:</t>
  </si>
  <si>
    <t>P1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</si>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</sst>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E555-E533-433F-B3B6-AFD968AD7527}">
  <dimension ref="A1:M24"/>
  <sheetViews>
    <sheetView tabSelected="1" workbookViewId="0">
      <selection activeCell="H3" sqref="H3"/>
    </sheetView>
  </sheetViews>
  <sheetFormatPr defaultRowHeight="15" x14ac:dyDescent="0.25"/>
  <sheetData>
    <row r="1" spans="1:13" x14ac:dyDescent="0.25">
      <c r="A1" s="1" t="s">
        <v>0</v>
      </c>
      <c r="H1" s="8" t="s">
        <v>19</v>
      </c>
      <c r="I1" s="8" t="s">
        <v>3</v>
      </c>
      <c r="J1" s="8" t="s">
        <v>4</v>
      </c>
      <c r="K1" s="8" t="s">
        <v>13</v>
      </c>
      <c r="L1" s="8" t="s">
        <v>20</v>
      </c>
      <c r="M1" s="8" t="s">
        <v>21</v>
      </c>
    </row>
    <row r="2" spans="1:13" x14ac:dyDescent="0.25">
      <c r="B2" s="4" t="s">
        <v>8</v>
      </c>
      <c r="C2" s="4" t="s">
        <v>9</v>
      </c>
      <c r="H2" s="9">
        <f>I2*J2*K2*L2*M2</f>
        <v>7.5772151999999992E-4</v>
      </c>
      <c r="I2" s="7" cm="1">
        <f t="array" ref="I2">_xlfn.SWITCH(I3,"T",B3,"F",C3)</f>
        <v>0.999</v>
      </c>
      <c r="J2" s="7" cm="1">
        <f t="array" ref="J2">_xlfn.SWITCH(J3,"T",B7,"F",C7)</f>
        <v>0.998</v>
      </c>
      <c r="K2" s="7" cm="1">
        <f t="array" ref="K2">_xlfn.SWITCH(I3,"T",_xlfn.SWITCH(J3,"T",_xlfn.SWITCH(K3,"T",D11,"F",E11),"F",_xlfn.SWITCH(K3,"T",D12,"F",E12)),"F",_xlfn.SWITCH(J3,"T",_xlfn.SWITCH(K3,"T",D13,"F",E13),"F",_xlfn.SWITCH(K3,"T",D14,"F",E14)))</f>
        <v>1E-3</v>
      </c>
      <c r="L2" s="7" cm="1">
        <f t="array" ref="L2">_xlfn.SWITCH(K3,"T",_xlfn.SWITCH(L3,"T",C18,"F",D18),"F",_xlfn.SWITCH(L3,"T",C19,"F",D19))</f>
        <v>0.95</v>
      </c>
      <c r="M2" s="7" cm="1">
        <f t="array" ref="M2">_xlfn.SWITCH(K3,"T",_xlfn.SWITCH(M3,"T",C23,"F",D23),"F",_xlfn.SWITCH(M3,"T",C24,"F",D24))</f>
        <v>0.8</v>
      </c>
    </row>
    <row r="3" spans="1:13" x14ac:dyDescent="0.25">
      <c r="B3" s="5">
        <v>1E-3</v>
      </c>
      <c r="C3" s="5">
        <v>0.999</v>
      </c>
      <c r="H3" s="10"/>
      <c r="I3" s="11" t="s">
        <v>4</v>
      </c>
      <c r="J3" s="11" t="s">
        <v>4</v>
      </c>
      <c r="K3" s="11" t="s">
        <v>7</v>
      </c>
      <c r="L3" s="11" t="s">
        <v>7</v>
      </c>
      <c r="M3" s="11" t="s">
        <v>7</v>
      </c>
    </row>
    <row r="5" spans="1:13" x14ac:dyDescent="0.25">
      <c r="A5" s="1" t="s">
        <v>1</v>
      </c>
    </row>
    <row r="6" spans="1:13" x14ac:dyDescent="0.25">
      <c r="B6" s="4" t="s">
        <v>10</v>
      </c>
      <c r="C6" s="4" t="s">
        <v>11</v>
      </c>
    </row>
    <row r="7" spans="1:13" x14ac:dyDescent="0.25">
      <c r="B7" s="5">
        <v>2E-3</v>
      </c>
      <c r="C7" s="5">
        <v>0.998</v>
      </c>
    </row>
    <row r="9" spans="1:13" x14ac:dyDescent="0.25">
      <c r="A9" s="1" t="s">
        <v>2</v>
      </c>
    </row>
    <row r="10" spans="1:13" x14ac:dyDescent="0.25">
      <c r="B10" s="3" t="s">
        <v>3</v>
      </c>
      <c r="C10" s="3" t="s">
        <v>4</v>
      </c>
      <c r="D10" s="3" t="s">
        <v>5</v>
      </c>
      <c r="E10" s="3" t="s">
        <v>6</v>
      </c>
    </row>
    <row r="11" spans="1:13" x14ac:dyDescent="0.25">
      <c r="B11" s="2" t="s">
        <v>7</v>
      </c>
      <c r="C11" s="2" t="s">
        <v>7</v>
      </c>
      <c r="D11" s="2">
        <v>0.95</v>
      </c>
      <c r="E11" s="2">
        <v>0.05</v>
      </c>
    </row>
    <row r="12" spans="1:13" x14ac:dyDescent="0.25">
      <c r="B12" s="2" t="s">
        <v>7</v>
      </c>
      <c r="C12" s="2" t="s">
        <v>4</v>
      </c>
      <c r="D12" s="2">
        <v>0.94</v>
      </c>
      <c r="E12" s="2">
        <v>0.06</v>
      </c>
    </row>
    <row r="13" spans="1:13" x14ac:dyDescent="0.25">
      <c r="B13" s="2" t="s">
        <v>4</v>
      </c>
      <c r="C13" s="2" t="s">
        <v>7</v>
      </c>
      <c r="D13" s="2">
        <v>0.28999999999999998</v>
      </c>
      <c r="E13" s="2">
        <v>0.71</v>
      </c>
    </row>
    <row r="14" spans="1:13" x14ac:dyDescent="0.25">
      <c r="B14" s="2" t="s">
        <v>4</v>
      </c>
      <c r="C14" s="2" t="s">
        <v>4</v>
      </c>
      <c r="D14" s="2">
        <v>1E-3</v>
      </c>
      <c r="E14" s="6">
        <v>0.999</v>
      </c>
    </row>
    <row r="16" spans="1:13" x14ac:dyDescent="0.25">
      <c r="A16" s="1" t="s">
        <v>12</v>
      </c>
    </row>
    <row r="17" spans="1:4" x14ac:dyDescent="0.25">
      <c r="B17" s="3" t="s">
        <v>13</v>
      </c>
      <c r="C17" s="3" t="s">
        <v>14</v>
      </c>
      <c r="D17" s="3" t="s">
        <v>15</v>
      </c>
    </row>
    <row r="18" spans="1:4" x14ac:dyDescent="0.25">
      <c r="B18" s="2" t="s">
        <v>7</v>
      </c>
      <c r="C18" s="6">
        <v>0.95</v>
      </c>
      <c r="D18" s="6">
        <v>0.05</v>
      </c>
    </row>
    <row r="19" spans="1:4" x14ac:dyDescent="0.25">
      <c r="B19" s="2" t="s">
        <v>4</v>
      </c>
      <c r="C19" s="6">
        <v>0.05</v>
      </c>
      <c r="D19" s="6">
        <v>0.95</v>
      </c>
    </row>
    <row r="21" spans="1:4" x14ac:dyDescent="0.25">
      <c r="A21" s="1" t="s">
        <v>16</v>
      </c>
    </row>
    <row r="22" spans="1:4" x14ac:dyDescent="0.25">
      <c r="B22" s="3" t="s">
        <v>13</v>
      </c>
      <c r="C22" s="3" t="s">
        <v>17</v>
      </c>
      <c r="D22" s="3" t="s">
        <v>18</v>
      </c>
    </row>
    <row r="23" spans="1:4" x14ac:dyDescent="0.25">
      <c r="B23" s="2" t="s">
        <v>7</v>
      </c>
      <c r="C23" s="6">
        <v>0.8</v>
      </c>
      <c r="D23" s="6">
        <v>0.2</v>
      </c>
    </row>
    <row r="24" spans="1:4" x14ac:dyDescent="0.25">
      <c r="B24" s="2" t="s">
        <v>4</v>
      </c>
      <c r="C24" s="6">
        <v>0.01</v>
      </c>
      <c r="D24" s="6">
        <v>0.99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Chengwei Lei</dc:creator>
  <cp:lastModifiedBy>Chengwei Lei</cp:lastModifiedBy>
  <dcterms:created xsi:type="dcterms:W3CDTF">2025-03-03T06:35:45Z</dcterms:created>
  <dcterms:modified xsi:type="dcterms:W3CDTF">2025-03-03T07:00:29Z</dcterms:modified>
</cp:coreProperties>
</file>